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LIENWARE\Desktop\更新\4\ISCR1–qnrB4–ampC unit_KY978628\"/>
    </mc:Choice>
  </mc:AlternateContent>
  <xr:revisionPtr revIDLastSave="0" documentId="13_ncr:1_{B9669B5A-037E-4F62-B3D2-688FD4A31E8D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ISCR1–qnrB4–ampC unit" sheetId="1" r:id="rId1"/>
  </sheets>
  <definedNames>
    <definedName name="_xlnm._FilterDatabase" localSheetId="0" hidden="1">'ISCR1–qnrB4–ampC unit'!$K$1:$K$23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<sst xmlns="http://schemas.openxmlformats.org/spreadsheetml/2006/main" count="163" uniqueCount="77">
  <si>
    <t>Seq_id</t>
  </si>
  <si>
    <t>Start</t>
  </si>
  <si>
    <t>Stop</t>
  </si>
  <si>
    <t>Strand</t>
  </si>
  <si>
    <t>Length</t>
  </si>
  <si>
    <t>Type</t>
    <phoneticPr fontId="3" type="noConversion"/>
  </si>
  <si>
    <t>Classification</t>
    <phoneticPr fontId="4" type="noConversion"/>
  </si>
  <si>
    <t>Group</t>
    <phoneticPr fontId="4" type="noConversion"/>
  </si>
  <si>
    <t>Product</t>
  </si>
  <si>
    <t>+</t>
  </si>
  <si>
    <t>mobile_element</t>
  </si>
  <si>
    <t>-</t>
  </si>
  <si>
    <t>CDS</t>
    <phoneticPr fontId="4" type="noConversion"/>
  </si>
  <si>
    <t>tnpA</t>
    <phoneticPr fontId="4" type="noConversion"/>
  </si>
  <si>
    <t>ISCR1</t>
    <phoneticPr fontId="4" type="noConversion"/>
  </si>
  <si>
    <t xml:space="preserve">ISCR1 transposase </t>
    <phoneticPr fontId="4" type="noConversion"/>
  </si>
  <si>
    <t>repeat_region</t>
  </si>
  <si>
    <t>oriIS_ISCR1</t>
    <phoneticPr fontId="4" type="noConversion"/>
  </si>
  <si>
    <t>oriIS of ISCR1</t>
    <phoneticPr fontId="4" type="noConversion"/>
  </si>
  <si>
    <t>Insertion sequence: ISCR1</t>
    <phoneticPr fontId="4" type="noConversion"/>
  </si>
  <si>
    <t>∆sapC</t>
    <phoneticPr fontId="2" type="noConversion"/>
  </si>
  <si>
    <t>Truncated Antimicrobial peptide ABC transporter permease protein SapC</t>
    <phoneticPr fontId="2" type="noConversion"/>
  </si>
  <si>
    <t>sapB</t>
    <phoneticPr fontId="2" type="noConversion"/>
  </si>
  <si>
    <t>Antimicrobial peptide ABC transporter permease protein SapB</t>
    <phoneticPr fontId="2" type="noConversion"/>
  </si>
  <si>
    <t>sapA</t>
    <phoneticPr fontId="2" type="noConversion"/>
  </si>
  <si>
    <t>Antimicrobial peptide ABC transporter periplasmic binding protein SapA</t>
    <phoneticPr fontId="2" type="noConversion"/>
  </si>
  <si>
    <t>Hypothetical protein</t>
    <phoneticPr fontId="2" type="noConversion"/>
  </si>
  <si>
    <t>ycaP</t>
    <phoneticPr fontId="2" type="noConversion"/>
  </si>
  <si>
    <t>Membrane protein YcaP</t>
    <phoneticPr fontId="2" type="noConversion"/>
  </si>
  <si>
    <t>cinA</t>
    <phoneticPr fontId="2" type="noConversion"/>
  </si>
  <si>
    <t>Competence-damaged protein CinA</t>
    <phoneticPr fontId="2" type="noConversion"/>
  </si>
  <si>
    <t>NAD(P)-dependent oxidoreductase</t>
    <phoneticPr fontId="2" type="noConversion"/>
  </si>
  <si>
    <t>Fluoroquinole resistance protein QnrB4</t>
    <phoneticPr fontId="2" type="noConversion"/>
  </si>
  <si>
    <t>pspF</t>
    <phoneticPr fontId="2" type="noConversion"/>
  </si>
  <si>
    <t>Psp operon transcriptional activator PspF</t>
    <phoneticPr fontId="2" type="noConversion"/>
  </si>
  <si>
    <t>pspA</t>
    <phoneticPr fontId="2" type="noConversion"/>
  </si>
  <si>
    <t>Peripheral inner membrane phage-shock protein A</t>
    <phoneticPr fontId="2" type="noConversion"/>
  </si>
  <si>
    <t>pspB</t>
    <phoneticPr fontId="2" type="noConversion"/>
  </si>
  <si>
    <t>Peripheral inner membrane phage-shock protein B</t>
    <phoneticPr fontId="2" type="noConversion"/>
  </si>
  <si>
    <t>pspC</t>
    <phoneticPr fontId="2" type="noConversion"/>
  </si>
  <si>
    <t>Peripheral inner membrane phage-shock protein C</t>
    <phoneticPr fontId="2" type="noConversion"/>
  </si>
  <si>
    <t>pspD</t>
    <phoneticPr fontId="2" type="noConversion"/>
  </si>
  <si>
    <t>Peripheral inner membrane phage-shock protein D</t>
    <phoneticPr fontId="2" type="noConversion"/>
  </si>
  <si>
    <t>LacI family transcriptional regulator</t>
    <phoneticPr fontId="4" type="noConversion"/>
  </si>
  <si>
    <t>Large extracellular alpha-helical protein</t>
    <phoneticPr fontId="4" type="noConversion"/>
  </si>
  <si>
    <t>Class C beta-lactamase DHA-1</t>
    <phoneticPr fontId="2" type="noConversion"/>
  </si>
  <si>
    <t>ampR</t>
    <phoneticPr fontId="2" type="noConversion"/>
  </si>
  <si>
    <t>LysR family blaDHA-1 regulator</t>
    <phoneticPr fontId="2" type="noConversion"/>
  </si>
  <si>
    <t>Gene</t>
    <phoneticPr fontId="4" type="noConversion"/>
  </si>
  <si>
    <t>#Locus_tag</t>
  </si>
  <si>
    <t>KY978628</t>
  </si>
  <si>
    <t>qnrB4</t>
  </si>
  <si>
    <t>ampC</t>
  </si>
  <si>
    <t>ISCR1–qnrB4–ampC unit_001</t>
    <phoneticPr fontId="4" type="noConversion"/>
  </si>
  <si>
    <t>ISCR1–qnrB4–ampC unit_002</t>
  </si>
  <si>
    <t>ISCR1–qnrB4–ampC unit_003</t>
  </si>
  <si>
    <t>ISCR1–qnrB4–ampC unit_004</t>
  </si>
  <si>
    <t>ISCR1–qnrB4–ampC unit_005</t>
  </si>
  <si>
    <t>ISCR1–qnrB4–ampC unit_006</t>
  </si>
  <si>
    <t>ISCR1–qnrB4–ampC unit_007</t>
  </si>
  <si>
    <t>ISCR1–qnrB4–ampC unit_008</t>
  </si>
  <si>
    <t>ISCR1–qnrB4–ampC unit_009</t>
  </si>
  <si>
    <t>ISCR1–qnrB4–ampC unit_010</t>
  </si>
  <si>
    <t>ISCR1–qnrB4–ampC unit_011</t>
  </si>
  <si>
    <t>ISCR1–qnrB4–ampC unit_012</t>
  </si>
  <si>
    <t>ISCR1–qnrB4–ampC unit_013</t>
  </si>
  <si>
    <t>ISCR1–qnrB4–ampC unit_014</t>
  </si>
  <si>
    <t>ISCR1–qnrB4–ampC unit_015</t>
  </si>
  <si>
    <t>ISCR1–qnrB4–ampC unit_016</t>
  </si>
  <si>
    <t>ISCR1–qnrB4–ampC unit_017</t>
  </si>
  <si>
    <t>ISCR1–qnrB4–ampC unit_018</t>
  </si>
  <si>
    <t>ISCR1–qnrB4–ampC unit_019</t>
  </si>
  <si>
    <t>ISCR1–qnrB4–ampC unit_020</t>
  </si>
  <si>
    <t>ISCR1–qnrB4–ampC unit_021</t>
  </si>
  <si>
    <t>ISCR1–qnrB4–ampC unit_022</t>
  </si>
  <si>
    <t>Putative resistance unit: ISCR1–qnrB4–ampC unit</t>
    <phoneticPr fontId="2" type="noConversion"/>
  </si>
  <si>
    <t>ISCR1–qnrB4–ampC unit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</si>
</sst>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0"/>
      <color indexed="6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2AD4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AD4FF"/>
      <color rgb="FFD2B48C"/>
      <color rgb="FFFF99FF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="70" zoomScaleNormal="70" workbookViewId="0">
      <pane ySplit="1" topLeftCell="A2" activePane="bottomLeft" state="frozen"/>
      <selection activeCell="C1" sqref="C1"/>
      <selection pane="bottomLeft" activeCell="H15" sqref="H15"/>
    </sheetView>
  </sheetViews>
  <sheetFormatPr defaultRowHeight="13.8" x14ac:dyDescent="0.25"/>
  <cols>
    <col min="1" max="1" width="11.6640625" style="4" bestFit="1" customWidth="1"/>
    <col min="2" max="2" width="38" style="4" bestFit="1" customWidth="1"/>
    <col min="3" max="4" width="7.44140625" style="4" bestFit="1" customWidth="1"/>
    <col min="5" max="5" width="8.33203125" style="4" bestFit="1" customWidth="1"/>
    <col min="6" max="6" width="8.88671875" style="4" bestFit="1" customWidth="1"/>
    <col min="7" max="7" width="18.21875" style="4" bestFit="1" customWidth="1"/>
    <col min="8" max="8" width="60.77734375" style="4" bestFit="1" customWidth="1"/>
    <col min="9" max="9" width="8.33203125" style="4" bestFit="1" customWidth="1"/>
    <col min="10" max="10" width="33" style="4" bestFit="1" customWidth="1"/>
    <col min="11" max="11" width="81.33203125" style="4" bestFit="1" customWidth="1"/>
    <col min="12" max="16384" width="8.88671875" style="4"/>
  </cols>
  <sheetData>
    <row r="1" spans="1:11" s="1" customFormat="1" ht="15.6" x14ac:dyDescent="0.3">
      <c r="A1" s="1" t="s">
        <v>0</v>
      </c>
      <c r="B1" s="1" t="s">
        <v>49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48</v>
      </c>
      <c r="K1" s="1" t="s">
        <v>8</v>
      </c>
    </row>
    <row r="2" spans="1:11" s="1" customFormat="1" ht="15.6" x14ac:dyDescent="0.25">
      <c r="A2" s="1" t="s">
        <v>50</v>
      </c>
      <c r="B2" s="1" t="s">
        <v>53</v>
      </c>
      <c r="C2" s="1">
        <v>1</v>
      </c>
      <c r="D2" s="1">
        <v>15701</v>
      </c>
      <c r="E2" s="1" t="s">
        <v>9</v>
      </c>
      <c r="F2" s="1">
        <f>D2-C2+1</f>
        <v>15701</v>
      </c>
      <c r="G2" s="1" t="s">
        <v>10</v>
      </c>
      <c r="H2" s="5" t="s">
        <v>75</v>
      </c>
      <c r="I2" s="5"/>
      <c r="J2" s="5" t="s">
        <v>76</v>
      </c>
      <c r="K2" s="5" t="s">
        <v>75</v>
      </c>
    </row>
    <row r="3" spans="1:11" s="1" customFormat="1" ht="15.6" x14ac:dyDescent="0.25">
      <c r="A3" s="1" t="s">
        <v>50</v>
      </c>
      <c r="B3" s="1" t="s">
        <v>54</v>
      </c>
      <c r="C3" s="1">
        <v>1</v>
      </c>
      <c r="D3" s="1">
        <v>2154</v>
      </c>
      <c r="E3" s="1" t="s">
        <v>11</v>
      </c>
      <c r="F3" s="1">
        <f t="shared" ref="F3:F23" si="0">D3-C3+1</f>
        <v>2154</v>
      </c>
      <c r="G3" s="1" t="s">
        <v>10</v>
      </c>
      <c r="H3" s="5" t="s">
        <v>75</v>
      </c>
      <c r="I3" s="3" t="s">
        <v>14</v>
      </c>
      <c r="J3" s="3" t="s">
        <v>14</v>
      </c>
      <c r="K3" s="3" t="s">
        <v>19</v>
      </c>
    </row>
    <row r="4" spans="1:11" s="1" customFormat="1" ht="15.6" x14ac:dyDescent="0.25">
      <c r="A4" s="1" t="s">
        <v>50</v>
      </c>
      <c r="B4" s="1" t="s">
        <v>55</v>
      </c>
      <c r="C4" s="1">
        <v>381</v>
      </c>
      <c r="D4" s="1">
        <v>1922</v>
      </c>
      <c r="E4" s="1" t="s">
        <v>9</v>
      </c>
      <c r="F4" s="1">
        <f t="shared" si="0"/>
        <v>1542</v>
      </c>
      <c r="G4" s="1" t="s">
        <v>12</v>
      </c>
      <c r="H4" s="5" t="s">
        <v>75</v>
      </c>
      <c r="I4" s="3" t="s">
        <v>14</v>
      </c>
      <c r="J4" s="3" t="s">
        <v>13</v>
      </c>
      <c r="K4" s="3" t="s">
        <v>15</v>
      </c>
    </row>
    <row r="5" spans="1:11" s="1" customFormat="1" ht="15.6" x14ac:dyDescent="0.25">
      <c r="A5" s="1" t="s">
        <v>50</v>
      </c>
      <c r="B5" s="1" t="s">
        <v>56</v>
      </c>
      <c r="C5" s="1">
        <v>2134</v>
      </c>
      <c r="D5" s="1">
        <v>2154</v>
      </c>
      <c r="E5" s="1" t="s">
        <v>9</v>
      </c>
      <c r="F5" s="1">
        <f t="shared" si="0"/>
        <v>21</v>
      </c>
      <c r="G5" s="1" t="s">
        <v>16</v>
      </c>
      <c r="H5" s="5" t="s">
        <v>75</v>
      </c>
      <c r="I5" s="3" t="s">
        <v>14</v>
      </c>
      <c r="J5" s="3" t="s">
        <v>17</v>
      </c>
      <c r="K5" s="3" t="s">
        <v>18</v>
      </c>
    </row>
    <row r="6" spans="1:11" s="1" customFormat="1" ht="15.6" x14ac:dyDescent="0.25">
      <c r="A6" s="1" t="s">
        <v>50</v>
      </c>
      <c r="B6" s="1" t="s">
        <v>57</v>
      </c>
      <c r="C6" s="1">
        <v>2147</v>
      </c>
      <c r="D6" s="1">
        <v>2611</v>
      </c>
      <c r="E6" s="1" t="s">
        <v>11</v>
      </c>
      <c r="F6" s="1">
        <f t="shared" si="0"/>
        <v>465</v>
      </c>
      <c r="G6" s="1" t="s">
        <v>12</v>
      </c>
      <c r="H6" s="5" t="s">
        <v>75</v>
      </c>
      <c r="I6" s="5"/>
      <c r="J6" s="5" t="s">
        <v>20</v>
      </c>
      <c r="K6" s="5" t="s">
        <v>21</v>
      </c>
    </row>
    <row r="7" spans="1:11" s="1" customFormat="1" ht="15.6" x14ac:dyDescent="0.25">
      <c r="A7" s="1" t="s">
        <v>50</v>
      </c>
      <c r="B7" s="1" t="s">
        <v>58</v>
      </c>
      <c r="C7" s="1">
        <v>2598</v>
      </c>
      <c r="D7" s="1">
        <v>3563</v>
      </c>
      <c r="E7" s="1" t="s">
        <v>11</v>
      </c>
      <c r="F7" s="1">
        <f t="shared" si="0"/>
        <v>966</v>
      </c>
      <c r="G7" s="1" t="s">
        <v>12</v>
      </c>
      <c r="H7" s="5" t="s">
        <v>75</v>
      </c>
      <c r="I7" s="5"/>
      <c r="J7" s="5" t="s">
        <v>22</v>
      </c>
      <c r="K7" s="5" t="s">
        <v>23</v>
      </c>
    </row>
    <row r="8" spans="1:11" s="1" customFormat="1" ht="15.6" x14ac:dyDescent="0.25">
      <c r="A8" s="1" t="s">
        <v>50</v>
      </c>
      <c r="B8" s="1" t="s">
        <v>59</v>
      </c>
      <c r="C8" s="1">
        <v>3560</v>
      </c>
      <c r="D8" s="1">
        <v>5203</v>
      </c>
      <c r="E8" s="1" t="s">
        <v>11</v>
      </c>
      <c r="F8" s="1">
        <f t="shared" si="0"/>
        <v>1644</v>
      </c>
      <c r="G8" s="1" t="s">
        <v>12</v>
      </c>
      <c r="H8" s="5" t="s">
        <v>75</v>
      </c>
      <c r="I8" s="5"/>
      <c r="J8" s="5" t="s">
        <v>24</v>
      </c>
      <c r="K8" s="5" t="s">
        <v>25</v>
      </c>
    </row>
    <row r="9" spans="1:11" s="1" customFormat="1" ht="15.6" x14ac:dyDescent="0.25">
      <c r="A9" s="1" t="s">
        <v>50</v>
      </c>
      <c r="B9" s="1" t="s">
        <v>60</v>
      </c>
      <c r="C9" s="1">
        <v>5504</v>
      </c>
      <c r="D9" s="1">
        <v>5896</v>
      </c>
      <c r="E9" s="1" t="s">
        <v>11</v>
      </c>
      <c r="F9" s="1">
        <f t="shared" si="0"/>
        <v>393</v>
      </c>
      <c r="G9" s="1" t="s">
        <v>12</v>
      </c>
      <c r="H9" s="5" t="s">
        <v>75</v>
      </c>
      <c r="I9" s="5"/>
      <c r="J9" s="5"/>
      <c r="K9" s="5" t="s">
        <v>26</v>
      </c>
    </row>
    <row r="10" spans="1:11" s="1" customFormat="1" ht="15.6" x14ac:dyDescent="0.25">
      <c r="A10" s="1" t="s">
        <v>50</v>
      </c>
      <c r="B10" s="1" t="s">
        <v>61</v>
      </c>
      <c r="C10" s="1">
        <v>6028</v>
      </c>
      <c r="D10" s="1">
        <v>6531</v>
      </c>
      <c r="E10" s="1" t="s">
        <v>9</v>
      </c>
      <c r="F10" s="1">
        <f t="shared" si="0"/>
        <v>504</v>
      </c>
      <c r="G10" s="1" t="s">
        <v>12</v>
      </c>
      <c r="H10" s="5" t="s">
        <v>75</v>
      </c>
      <c r="I10" s="5"/>
      <c r="J10" s="5"/>
      <c r="K10" s="5" t="s">
        <v>26</v>
      </c>
    </row>
    <row r="11" spans="1:11" s="1" customFormat="1" ht="15.6" x14ac:dyDescent="0.25">
      <c r="A11" s="1" t="s">
        <v>50</v>
      </c>
      <c r="B11" s="1" t="s">
        <v>62</v>
      </c>
      <c r="C11" s="1">
        <v>6541</v>
      </c>
      <c r="D11" s="1">
        <v>6987</v>
      </c>
      <c r="E11" s="1" t="s">
        <v>9</v>
      </c>
      <c r="F11" s="1">
        <f t="shared" si="0"/>
        <v>447</v>
      </c>
      <c r="G11" s="1" t="s">
        <v>12</v>
      </c>
      <c r="H11" s="5" t="s">
        <v>75</v>
      </c>
      <c r="I11" s="5"/>
      <c r="J11" s="5" t="s">
        <v>27</v>
      </c>
      <c r="K11" s="5" t="s">
        <v>28</v>
      </c>
    </row>
    <row r="12" spans="1:11" s="1" customFormat="1" ht="15.6" x14ac:dyDescent="0.25">
      <c r="A12" s="1" t="s">
        <v>50</v>
      </c>
      <c r="B12" s="1" t="s">
        <v>63</v>
      </c>
      <c r="C12" s="1">
        <v>6998</v>
      </c>
      <c r="D12" s="1">
        <v>7513</v>
      </c>
      <c r="E12" s="1" t="s">
        <v>9</v>
      </c>
      <c r="F12" s="1">
        <f t="shared" si="0"/>
        <v>516</v>
      </c>
      <c r="G12" s="1" t="s">
        <v>12</v>
      </c>
      <c r="H12" s="5" t="s">
        <v>75</v>
      </c>
      <c r="I12" s="5"/>
      <c r="J12" s="5" t="s">
        <v>29</v>
      </c>
      <c r="K12" s="5" t="s">
        <v>30</v>
      </c>
    </row>
    <row r="13" spans="1:11" s="1" customFormat="1" ht="15.6" x14ac:dyDescent="0.25">
      <c r="A13" s="1" t="s">
        <v>50</v>
      </c>
      <c r="B13" s="1" t="s">
        <v>64</v>
      </c>
      <c r="C13" s="1">
        <v>7690</v>
      </c>
      <c r="D13" s="1">
        <v>8598</v>
      </c>
      <c r="E13" s="1" t="s">
        <v>9</v>
      </c>
      <c r="F13" s="1">
        <f t="shared" si="0"/>
        <v>909</v>
      </c>
      <c r="G13" s="1" t="s">
        <v>12</v>
      </c>
      <c r="H13" s="5" t="s">
        <v>75</v>
      </c>
      <c r="I13" s="5"/>
      <c r="J13" s="5"/>
      <c r="K13" s="5" t="s">
        <v>31</v>
      </c>
    </row>
    <row r="14" spans="1:11" s="1" customFormat="1" ht="15.6" x14ac:dyDescent="0.25">
      <c r="A14" s="1" t="s">
        <v>50</v>
      </c>
      <c r="B14" s="1" t="s">
        <v>65</v>
      </c>
      <c r="C14" s="1">
        <v>8694</v>
      </c>
      <c r="D14" s="1">
        <v>9341</v>
      </c>
      <c r="E14" s="1" t="s">
        <v>11</v>
      </c>
      <c r="F14" s="1">
        <f t="shared" si="0"/>
        <v>648</v>
      </c>
      <c r="G14" s="1" t="s">
        <v>12</v>
      </c>
      <c r="H14" s="5" t="s">
        <v>75</v>
      </c>
      <c r="I14" s="5"/>
      <c r="J14" s="5" t="s">
        <v>51</v>
      </c>
      <c r="K14" s="5" t="s">
        <v>32</v>
      </c>
    </row>
    <row r="15" spans="1:11" s="1" customFormat="1" ht="15.6" x14ac:dyDescent="0.25">
      <c r="A15" s="1" t="s">
        <v>50</v>
      </c>
      <c r="B15" s="1" t="s">
        <v>66</v>
      </c>
      <c r="C15" s="1">
        <v>9421</v>
      </c>
      <c r="D15" s="1">
        <v>10410</v>
      </c>
      <c r="E15" s="1" t="s">
        <v>11</v>
      </c>
      <c r="F15" s="1">
        <f t="shared" si="0"/>
        <v>990</v>
      </c>
      <c r="G15" s="1" t="s">
        <v>12</v>
      </c>
      <c r="H15" s="5" t="s">
        <v>75</v>
      </c>
      <c r="I15" s="5"/>
      <c r="J15" s="5" t="s">
        <v>33</v>
      </c>
      <c r="K15" s="5" t="s">
        <v>34</v>
      </c>
    </row>
    <row r="16" spans="1:11" s="1" customFormat="1" ht="15.6" x14ac:dyDescent="0.25">
      <c r="A16" s="1" t="s">
        <v>50</v>
      </c>
      <c r="B16" s="1" t="s">
        <v>67</v>
      </c>
      <c r="C16" s="1">
        <v>10566</v>
      </c>
      <c r="D16" s="1">
        <v>11234</v>
      </c>
      <c r="E16" s="1" t="s">
        <v>9</v>
      </c>
      <c r="F16" s="1">
        <f t="shared" si="0"/>
        <v>669</v>
      </c>
      <c r="G16" s="1" t="s">
        <v>12</v>
      </c>
      <c r="H16" s="5" t="s">
        <v>75</v>
      </c>
      <c r="I16" s="5"/>
      <c r="J16" s="5" t="s">
        <v>35</v>
      </c>
      <c r="K16" s="5" t="s">
        <v>36</v>
      </c>
    </row>
    <row r="17" spans="1:11" s="1" customFormat="1" ht="15.6" x14ac:dyDescent="0.25">
      <c r="A17" s="1" t="s">
        <v>50</v>
      </c>
      <c r="B17" s="1" t="s">
        <v>68</v>
      </c>
      <c r="C17" s="1">
        <v>11289</v>
      </c>
      <c r="D17" s="1">
        <v>11513</v>
      </c>
      <c r="E17" s="1" t="s">
        <v>9</v>
      </c>
      <c r="F17" s="1">
        <f t="shared" si="0"/>
        <v>225</v>
      </c>
      <c r="G17" s="1" t="s">
        <v>12</v>
      </c>
      <c r="H17" s="5" t="s">
        <v>75</v>
      </c>
      <c r="I17" s="5"/>
      <c r="J17" s="5" t="s">
        <v>37</v>
      </c>
      <c r="K17" s="5" t="s">
        <v>38</v>
      </c>
    </row>
    <row r="18" spans="1:11" s="1" customFormat="1" ht="15.6" x14ac:dyDescent="0.25">
      <c r="A18" s="1" t="s">
        <v>50</v>
      </c>
      <c r="B18" s="1" t="s">
        <v>69</v>
      </c>
      <c r="C18" s="1">
        <v>11513</v>
      </c>
      <c r="D18" s="1">
        <v>11872</v>
      </c>
      <c r="E18" s="1" t="s">
        <v>9</v>
      </c>
      <c r="F18" s="1">
        <f t="shared" si="0"/>
        <v>360</v>
      </c>
      <c r="G18" s="1" t="s">
        <v>12</v>
      </c>
      <c r="H18" s="5" t="s">
        <v>75</v>
      </c>
      <c r="I18" s="5"/>
      <c r="J18" s="5" t="s">
        <v>39</v>
      </c>
      <c r="K18" s="5" t="s">
        <v>40</v>
      </c>
    </row>
    <row r="19" spans="1:11" s="1" customFormat="1" ht="15.6" x14ac:dyDescent="0.25">
      <c r="A19" s="1" t="s">
        <v>50</v>
      </c>
      <c r="B19" s="1" t="s">
        <v>70</v>
      </c>
      <c r="C19" s="1">
        <v>11947</v>
      </c>
      <c r="D19" s="1">
        <v>12111</v>
      </c>
      <c r="E19" s="1" t="s">
        <v>9</v>
      </c>
      <c r="F19" s="1">
        <f t="shared" si="0"/>
        <v>165</v>
      </c>
      <c r="G19" s="1" t="s">
        <v>12</v>
      </c>
      <c r="H19" s="5" t="s">
        <v>75</v>
      </c>
      <c r="I19" s="5"/>
      <c r="J19" s="5" t="s">
        <v>41</v>
      </c>
      <c r="K19" s="5" t="s">
        <v>42</v>
      </c>
    </row>
    <row r="20" spans="1:11" s="1" customFormat="1" ht="15.6" x14ac:dyDescent="0.25">
      <c r="A20" s="1" t="s">
        <v>50</v>
      </c>
      <c r="B20" s="1" t="s">
        <v>71</v>
      </c>
      <c r="C20" s="1">
        <v>12300</v>
      </c>
      <c r="D20" s="1">
        <v>12452</v>
      </c>
      <c r="E20" s="1" t="s">
        <v>11</v>
      </c>
      <c r="F20" s="1">
        <f t="shared" si="0"/>
        <v>153</v>
      </c>
      <c r="G20" s="1" t="s">
        <v>12</v>
      </c>
      <c r="H20" s="5" t="s">
        <v>75</v>
      </c>
      <c r="I20" s="5"/>
      <c r="J20" s="5"/>
      <c r="K20" s="5" t="s">
        <v>43</v>
      </c>
    </row>
    <row r="21" spans="1:11" s="1" customFormat="1" ht="15.6" x14ac:dyDescent="0.25">
      <c r="A21" s="1" t="s">
        <v>50</v>
      </c>
      <c r="B21" s="1" t="s">
        <v>72</v>
      </c>
      <c r="C21" s="1">
        <v>12446</v>
      </c>
      <c r="D21" s="1">
        <v>13267</v>
      </c>
      <c r="E21" s="1" t="s">
        <v>11</v>
      </c>
      <c r="F21" s="1">
        <f t="shared" si="0"/>
        <v>822</v>
      </c>
      <c r="G21" s="1" t="s">
        <v>12</v>
      </c>
      <c r="H21" s="5" t="s">
        <v>75</v>
      </c>
      <c r="I21" s="5"/>
      <c r="J21" s="5"/>
      <c r="K21" s="5" t="s">
        <v>44</v>
      </c>
    </row>
    <row r="22" spans="1:11" s="1" customFormat="1" ht="15.6" x14ac:dyDescent="0.25">
      <c r="A22" s="1" t="s">
        <v>50</v>
      </c>
      <c r="B22" s="1" t="s">
        <v>73</v>
      </c>
      <c r="C22" s="1">
        <v>13462</v>
      </c>
      <c r="D22" s="1">
        <v>14601</v>
      </c>
      <c r="E22" s="1" t="s">
        <v>11</v>
      </c>
      <c r="F22" s="1">
        <f t="shared" si="0"/>
        <v>1140</v>
      </c>
      <c r="G22" s="1" t="s">
        <v>12</v>
      </c>
      <c r="H22" s="5" t="s">
        <v>75</v>
      </c>
      <c r="I22" s="5"/>
      <c r="J22" s="5" t="s">
        <v>52</v>
      </c>
      <c r="K22" s="5" t="s">
        <v>45</v>
      </c>
    </row>
    <row r="23" spans="1:11" s="1" customFormat="1" ht="15.6" x14ac:dyDescent="0.25">
      <c r="A23" s="1" t="s">
        <v>50</v>
      </c>
      <c r="B23" s="1" t="s">
        <v>74</v>
      </c>
      <c r="C23" s="1">
        <v>14712</v>
      </c>
      <c r="D23" s="1">
        <v>15587</v>
      </c>
      <c r="E23" s="1" t="s">
        <v>9</v>
      </c>
      <c r="F23" s="1">
        <f t="shared" si="0"/>
        <v>876</v>
      </c>
      <c r="G23" s="1" t="s">
        <v>12</v>
      </c>
      <c r="H23" s="5" t="s">
        <v>75</v>
      </c>
      <c r="I23" s="5"/>
      <c r="J23" s="5" t="s">
        <v>46</v>
      </c>
      <c r="K23" s="5" t="s">
        <v>47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ISCR1–qnrB4–ampC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2020-10-26T11:45:11Z</dcterms:modified>
</cp:coreProperties>
</file>